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1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ін субв" sheetId="9" r:id="rId9"/>
    <sheet name="2761070 ДФРР" sheetId="10" r:id="rId10"/>
    <sheet name="4716410 співфін. субв " sheetId="11" r:id="rId11"/>
    <sheet name="4716410 співфін. субв  (2)" sheetId="12" r:id="rId12"/>
    <sheet name="4716410 субв  (2)" sheetId="13" r:id="rId13"/>
    <sheet name="4716410 співфін. ДФРР " sheetId="14" r:id="rId14"/>
  </sheets>
  <definedNames/>
  <calcPr fullCalcOnLoad="1"/>
</workbook>
</file>

<file path=xl/sharedStrings.xml><?xml version="1.0" encoding="utf-8"?>
<sst xmlns="http://schemas.openxmlformats.org/spreadsheetml/2006/main" count="226" uniqueCount="92">
  <si>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</si>
  <si>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</si>
  <si>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</si>
  <si>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</si>
  <si>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</si>
  <si>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</si>
  <si>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</si>
  <si>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</si>
  <si>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</si>
  <si>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</si>
  <si>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</si>
  <si>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</si>
  <si>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</si>
  <si>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</si>
  <si>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</si>
  <si>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</si>
  <si>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</si>
  <si>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</si>
  <si>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</si>
  <si>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</si>
  <si>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</si>
  <si>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</si>
  <si>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</si>
  <si>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</si>
  <si>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</si>
  <si>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</si>
  <si>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</si>
  <si>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</si>
  <si>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</si>
  <si>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</si>
  <si>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</si>
  <si>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</si>
  <si>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</si>
  <si>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</si>
  <si>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</si>
  <si>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</si>
  <si>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</si>
  <si>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</si>
  <si>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</si>
  <si>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</si>
  <si>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</si>
  <si>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</si>
  <si>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</si>
  <si>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</si>
  <si>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</si>
  <si>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</si>
  <si>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</si>
  <si>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</si>
  <si>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</si>
  <si>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</si>
  <si>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</si>
  <si>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</si>
  <si>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</si>
  <si>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</si>
  <si>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</si>
  <si>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</si>
  <si>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</si>
  <si>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</si>
  <si>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</si>
  <si>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</si>
  <si>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</si>
  <si>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</si>
  <si>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</si>
  <si>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</si>
  <si>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</si>
  <si>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</si>
  <si>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</si>
  <si>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</si>
  <si>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</si>
  <si>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</si>
  <si>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</si>
  <si>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</si>
  <si>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</si>
  <si>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</si>
  <si>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</si>
  <si>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</si>
  <si>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</si>
  <si>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</si>
  <si>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</si>
  <si>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</si>
  <si>
    <t>Перелік видатків, які у 2017 році фінансуються за рахунок іншої субвенції наданої, Прилуцьким районним бюджетом до загального фонду обласного бюджету</t>
  </si>
  <si>
    <t>Розпорядження ОДА від 25.10.2017 № 80</t>
  </si>
  <si>
    <t>Перелік видатків, які у 2017 році фінансуються за рахунок вільного залишку коштів загального фонду обласному бюджету станом на 1 січня 2017 року</t>
  </si>
  <si>
    <t>Реалізація інвестиційних проектів (співфінансування субвенції)</t>
  </si>
  <si>
    <t>Розпорядження ОДА від 18.10.2017 № 79</t>
  </si>
  <si>
    <t>Реконструкція спортивного залу гімназії ім. О.П. Довженка у смт. Сосниця по проспекту Гагаріна, 22-А Чернігівської області (заміна вікон)</t>
  </si>
  <si>
    <t>Коригування РП школи № 5 на 520 місць по вул. Вокзальній в м. Носівка (Коригування №2)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</si>
  <si>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</si>
  <si>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</si>
  <si>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</si>
  <si>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</si>
  <si>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Станом на 13.11.2017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</si>
</sst>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679324.8</v>
      </c>
      <c r="D6" s="9">
        <f>B6-C6</f>
        <v>8675.199999999953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1051166.4</v>
      </c>
      <c r="D8" s="3">
        <f>SUM(D6:D7)</f>
        <v>13833.599999999977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42</v>
      </c>
      <c r="B1" s="33"/>
      <c r="C1" s="33"/>
      <c r="D1" s="33"/>
    </row>
    <row r="2" spans="1:4" ht="17.25" customHeight="1">
      <c r="A2" s="37" t="s">
        <v>43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372288</v>
      </c>
      <c r="D6" s="26">
        <f>B6-C6</f>
        <v>932426</v>
      </c>
    </row>
    <row r="7" spans="1:4" ht="36.75" customHeight="1">
      <c r="A7" s="28" t="s">
        <v>51</v>
      </c>
      <c r="B7" s="7">
        <v>2610657</v>
      </c>
      <c r="C7" s="26">
        <v>626084.83</v>
      </c>
      <c r="D7" s="26">
        <f aca="true" t="shared" si="0" ref="D7:D18">B7-C7</f>
        <v>1984572.17</v>
      </c>
    </row>
    <row r="8" spans="1:4" ht="67.5" customHeight="1">
      <c r="A8" s="28" t="s">
        <v>52</v>
      </c>
      <c r="B8" s="7">
        <v>1343251</v>
      </c>
      <c r="C8" s="26">
        <v>845321.03</v>
      </c>
      <c r="D8" s="26">
        <f t="shared" si="0"/>
        <v>497929.97</v>
      </c>
    </row>
    <row r="9" spans="1:4" ht="33.75" customHeight="1">
      <c r="A9" s="28" t="s">
        <v>53</v>
      </c>
      <c r="B9" s="7">
        <v>530040</v>
      </c>
      <c r="C9" s="26">
        <v>285153.81</v>
      </c>
      <c r="D9" s="26">
        <f t="shared" si="0"/>
        <v>244886.19</v>
      </c>
    </row>
    <row r="10" spans="1:4" ht="26.25" customHeight="1">
      <c r="A10" s="28" t="s">
        <v>55</v>
      </c>
      <c r="B10" s="7">
        <v>700000</v>
      </c>
      <c r="C10" s="26">
        <v>634859.19</v>
      </c>
      <c r="D10" s="26">
        <f t="shared" si="0"/>
        <v>65140.810000000056</v>
      </c>
    </row>
    <row r="11" spans="1:4" ht="51" customHeight="1">
      <c r="A11" s="28" t="s">
        <v>56</v>
      </c>
      <c r="B11" s="7">
        <v>940022</v>
      </c>
      <c r="C11" s="26">
        <v>705636.41</v>
      </c>
      <c r="D11" s="26">
        <f t="shared" si="0"/>
        <v>234385.58999999997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379800</v>
      </c>
      <c r="C13" s="26">
        <v>169078</v>
      </c>
      <c r="D13" s="26">
        <f t="shared" si="0"/>
        <v>210722</v>
      </c>
    </row>
    <row r="14" spans="1:5" ht="33.75">
      <c r="A14" s="14" t="s">
        <v>47</v>
      </c>
      <c r="B14" s="7">
        <v>474500</v>
      </c>
      <c r="C14" s="26">
        <v>261232</v>
      </c>
      <c r="D14" s="26">
        <f t="shared" si="0"/>
        <v>213268</v>
      </c>
      <c r="E14" s="2"/>
    </row>
    <row r="15" spans="1:5" ht="36" customHeight="1">
      <c r="A15" s="14" t="s">
        <v>48</v>
      </c>
      <c r="B15" s="7">
        <v>683100</v>
      </c>
      <c r="C15" s="26">
        <v>357736</v>
      </c>
      <c r="D15" s="26">
        <f t="shared" si="0"/>
        <v>325364</v>
      </c>
      <c r="E15" s="2"/>
    </row>
    <row r="16" spans="1:4" ht="30.75" customHeight="1">
      <c r="A16" s="14" t="s">
        <v>49</v>
      </c>
      <c r="B16" s="7">
        <v>1500000</v>
      </c>
      <c r="C16" s="26">
        <v>582580.72</v>
      </c>
      <c r="D16" s="26">
        <f t="shared" si="0"/>
        <v>917419.28</v>
      </c>
    </row>
    <row r="17" spans="1:4" ht="46.5" customHeight="1">
      <c r="A17" s="14" t="s">
        <v>45</v>
      </c>
      <c r="B17" s="7">
        <v>557132</v>
      </c>
      <c r="C17" s="26">
        <v>147194</v>
      </c>
      <c r="D17" s="26">
        <f t="shared" si="0"/>
        <v>409938</v>
      </c>
    </row>
    <row r="18" spans="1:4" ht="58.5" customHeight="1">
      <c r="A18" s="14" t="s">
        <v>79</v>
      </c>
      <c r="B18" s="7">
        <v>616089</v>
      </c>
      <c r="C18" s="26">
        <v>0</v>
      </c>
      <c r="D18" s="26">
        <f t="shared" si="0"/>
        <v>616089</v>
      </c>
    </row>
    <row r="19" spans="1:4" ht="17.25" customHeight="1">
      <c r="A19" s="4" t="s">
        <v>5</v>
      </c>
      <c r="B19" s="3">
        <f>SUM(B6:B18)</f>
        <v>12932684</v>
      </c>
      <c r="C19" s="3">
        <f>SUM(C6:C18)</f>
        <v>5347792.989999999</v>
      </c>
      <c r="D19" s="3">
        <f>SUM(D6:D18)</f>
        <v>7584891.01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82</v>
      </c>
      <c r="B1" s="33"/>
      <c r="C1" s="33"/>
      <c r="D1" s="33"/>
    </row>
    <row r="2" spans="1:4" ht="29.25" customHeight="1">
      <c r="A2" s="37" t="s">
        <v>83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7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83</v>
      </c>
      <c r="B2" s="37"/>
      <c r="C2" s="37"/>
      <c r="D2" s="37"/>
    </row>
    <row r="3" spans="1:4" ht="29.25" customHeight="1">
      <c r="A3" s="37" t="s">
        <v>84</v>
      </c>
      <c r="B3" s="37"/>
      <c r="C3" s="37"/>
      <c r="D3" s="37"/>
    </row>
    <row r="4" spans="1:5" ht="26.25" customHeight="1">
      <c r="A4" s="34" t="s">
        <v>91</v>
      </c>
      <c r="B4" s="34"/>
      <c r="C4" s="34"/>
      <c r="D4" s="34"/>
      <c r="E4" s="6"/>
    </row>
    <row r="5" spans="1:4" ht="12.75" customHeight="1">
      <c r="A5" s="31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2"/>
      <c r="B6" s="11" t="s">
        <v>2</v>
      </c>
      <c r="C6" s="11" t="s">
        <v>1</v>
      </c>
      <c r="D6" s="11" t="s">
        <v>7</v>
      </c>
    </row>
    <row r="7" spans="1:4" ht="33.75">
      <c r="A7" s="29" t="s">
        <v>85</v>
      </c>
      <c r="B7" s="26">
        <v>10840</v>
      </c>
      <c r="C7" s="26">
        <v>2961.93</v>
      </c>
      <c r="D7" s="26">
        <f aca="true" t="shared" si="0" ref="D7:D12">B7-C7</f>
        <v>7878.07</v>
      </c>
    </row>
    <row r="8" spans="1:4" ht="22.5">
      <c r="A8" s="29" t="s">
        <v>86</v>
      </c>
      <c r="B8" s="26">
        <v>0</v>
      </c>
      <c r="C8" s="26">
        <v>0</v>
      </c>
      <c r="D8" s="26">
        <f t="shared" si="0"/>
        <v>0</v>
      </c>
    </row>
    <row r="9" spans="1:4" ht="33.75">
      <c r="A9" s="29" t="s">
        <v>87</v>
      </c>
      <c r="B9" s="26">
        <v>0</v>
      </c>
      <c r="C9" s="26">
        <v>0</v>
      </c>
      <c r="D9" s="26">
        <f t="shared" si="0"/>
        <v>0</v>
      </c>
    </row>
    <row r="10" spans="1:4" ht="33.75">
      <c r="A10" s="29" t="s">
        <v>88</v>
      </c>
      <c r="B10" s="26">
        <v>18210</v>
      </c>
      <c r="C10" s="26">
        <v>0</v>
      </c>
      <c r="D10" s="26">
        <f t="shared" si="0"/>
        <v>18210</v>
      </c>
    </row>
    <row r="11" spans="1:4" ht="33.75">
      <c r="A11" s="29" t="s">
        <v>89</v>
      </c>
      <c r="B11" s="26">
        <v>0</v>
      </c>
      <c r="C11" s="26">
        <v>0</v>
      </c>
      <c r="D11" s="26">
        <f t="shared" si="0"/>
        <v>0</v>
      </c>
    </row>
    <row r="12" spans="1:4" ht="45">
      <c r="A12" s="29" t="s">
        <v>90</v>
      </c>
      <c r="B12" s="26">
        <v>0</v>
      </c>
      <c r="C12" s="26">
        <v>0</v>
      </c>
      <c r="D12" s="26">
        <f t="shared" si="0"/>
        <v>0</v>
      </c>
    </row>
    <row r="13" spans="1:4" ht="17.25" customHeight="1">
      <c r="A13" s="4" t="s">
        <v>5</v>
      </c>
      <c r="B13" s="3">
        <f>SUM(B7:B12)</f>
        <v>29050</v>
      </c>
      <c r="C13" s="3">
        <f>SUM(C7:C12)</f>
        <v>2961.93</v>
      </c>
      <c r="D13" s="3">
        <f>SUM(D7:D12)</f>
        <v>26088.07</v>
      </c>
    </row>
    <row r="14" spans="1:4" ht="12.75">
      <c r="A14" s="1"/>
      <c r="B14" s="5"/>
      <c r="C14" s="30"/>
      <c r="D14" s="30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8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82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4" ht="29.25" customHeight="1">
      <c r="A3" s="37" t="s">
        <v>84</v>
      </c>
      <c r="B3" s="37"/>
      <c r="C3" s="37"/>
      <c r="D3" s="37"/>
    </row>
    <row r="4" spans="1:5" ht="26.25" customHeight="1">
      <c r="A4" s="34" t="s">
        <v>91</v>
      </c>
      <c r="B4" s="34"/>
      <c r="C4" s="34"/>
      <c r="D4" s="34"/>
      <c r="E4" s="6"/>
    </row>
    <row r="5" spans="1:4" ht="12.75" customHeight="1">
      <c r="A5" s="31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2"/>
      <c r="B6" s="11" t="s">
        <v>2</v>
      </c>
      <c r="C6" s="11" t="s">
        <v>1</v>
      </c>
      <c r="D6" s="11" t="s">
        <v>7</v>
      </c>
    </row>
    <row r="7" spans="1:4" ht="33.75">
      <c r="A7" s="29" t="s">
        <v>85</v>
      </c>
      <c r="B7" s="26">
        <v>361320</v>
      </c>
      <c r="C7" s="26">
        <v>95769.07</v>
      </c>
      <c r="D7" s="26">
        <f aca="true" t="shared" si="0" ref="D7:D12">B7-C7</f>
        <v>265550.93</v>
      </c>
    </row>
    <row r="8" spans="1:4" ht="22.5">
      <c r="A8" s="29" t="s">
        <v>86</v>
      </c>
      <c r="B8" s="26">
        <v>998000</v>
      </c>
      <c r="C8" s="26">
        <v>0</v>
      </c>
      <c r="D8" s="26">
        <f t="shared" si="0"/>
        <v>998000</v>
      </c>
    </row>
    <row r="9" spans="1:4" ht="33.75">
      <c r="A9" s="29" t="s">
        <v>87</v>
      </c>
      <c r="B9" s="26">
        <v>400000</v>
      </c>
      <c r="C9" s="26">
        <v>0</v>
      </c>
      <c r="D9" s="26">
        <f t="shared" si="0"/>
        <v>400000</v>
      </c>
    </row>
    <row r="10" spans="1:4" ht="33.75">
      <c r="A10" s="29" t="s">
        <v>88</v>
      </c>
      <c r="B10" s="26">
        <v>607000</v>
      </c>
      <c r="C10" s="26">
        <v>0</v>
      </c>
      <c r="D10" s="26">
        <f t="shared" si="0"/>
        <v>607000</v>
      </c>
    </row>
    <row r="11" spans="1:4" ht="33.75">
      <c r="A11" s="29" t="s">
        <v>89</v>
      </c>
      <c r="B11" s="26">
        <v>2000000</v>
      </c>
      <c r="C11" s="26">
        <v>0</v>
      </c>
      <c r="D11" s="26">
        <f t="shared" si="0"/>
        <v>2000000</v>
      </c>
    </row>
    <row r="12" spans="1:4" ht="45">
      <c r="A12" s="29" t="s">
        <v>90</v>
      </c>
      <c r="B12" s="26">
        <v>1500000</v>
      </c>
      <c r="C12" s="26">
        <v>0</v>
      </c>
      <c r="D12" s="26">
        <f t="shared" si="0"/>
        <v>1500000</v>
      </c>
    </row>
    <row r="13" spans="1:4" ht="17.25" customHeight="1">
      <c r="A13" s="4" t="s">
        <v>5</v>
      </c>
      <c r="B13" s="3">
        <f>SUM(B7:B12)</f>
        <v>5866320</v>
      </c>
      <c r="C13" s="3">
        <f>SUM(C7:C12)</f>
        <v>95769.07</v>
      </c>
      <c r="D13" s="3">
        <f>SUM(D7:D12)</f>
        <v>5770550.93</v>
      </c>
    </row>
    <row r="14" spans="1:4" ht="12.75">
      <c r="A14" s="1"/>
      <c r="B14" s="5"/>
      <c r="C14" s="30"/>
      <c r="D14" s="30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f>B6-C6</f>
        <v>0</v>
      </c>
    </row>
    <row r="7" spans="1:4" ht="45.75" customHeight="1">
      <c r="A7" s="28" t="s">
        <v>58</v>
      </c>
      <c r="B7" s="27">
        <v>300000</v>
      </c>
      <c r="C7" s="27">
        <v>272229</v>
      </c>
      <c r="D7" s="27">
        <f>B7-C7</f>
        <v>27771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93881</v>
      </c>
      <c r="D9" s="9">
        <f>B9-C9</f>
        <v>106119</v>
      </c>
      <c r="E9" s="2"/>
    </row>
    <row r="10" spans="1:5" ht="27" customHeight="1">
      <c r="A10" s="14" t="s">
        <v>51</v>
      </c>
      <c r="B10" s="7">
        <v>290073</v>
      </c>
      <c r="C10" s="18">
        <v>69564.2</v>
      </c>
      <c r="D10" s="9">
        <f>B10-C10</f>
        <v>220508.8</v>
      </c>
      <c r="E10" s="2"/>
    </row>
    <row r="11" spans="1:5" ht="68.25" customHeight="1">
      <c r="A11" s="14" t="s">
        <v>61</v>
      </c>
      <c r="B11" s="7">
        <v>149251</v>
      </c>
      <c r="C11" s="18">
        <v>93924.56</v>
      </c>
      <c r="D11" s="9">
        <f aca="true" t="shared" si="0" ref="D11:D20">B11-C11</f>
        <v>55326.44</v>
      </c>
      <c r="E11" s="2"/>
    </row>
    <row r="12" spans="1:5" ht="36.75" customHeight="1">
      <c r="A12" s="14" t="s">
        <v>62</v>
      </c>
      <c r="B12" s="7">
        <v>85200</v>
      </c>
      <c r="C12" s="18">
        <v>31683.31</v>
      </c>
      <c r="D12" s="9">
        <f t="shared" si="0"/>
        <v>53516.69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128106.27</v>
      </c>
      <c r="D15" s="9">
        <f t="shared" si="0"/>
        <v>131924.72999999998</v>
      </c>
      <c r="E15" s="2"/>
    </row>
    <row r="16" spans="1:5" ht="27" customHeight="1">
      <c r="A16" s="14" t="s">
        <v>66</v>
      </c>
      <c r="B16" s="7">
        <v>201200</v>
      </c>
      <c r="C16" s="18">
        <v>70539.91</v>
      </c>
      <c r="D16" s="9">
        <f t="shared" si="0"/>
        <v>130660.09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66006.57</v>
      </c>
      <c r="D19" s="9">
        <f t="shared" si="0"/>
        <v>100663.43</v>
      </c>
      <c r="E19" s="2"/>
    </row>
    <row r="20" spans="1:5" ht="34.5" customHeight="1">
      <c r="A20" s="14" t="s">
        <v>73</v>
      </c>
      <c r="B20" s="7">
        <v>141900</v>
      </c>
      <c r="C20" s="18">
        <v>39748</v>
      </c>
      <c r="D20" s="9">
        <f t="shared" si="0"/>
        <v>102152</v>
      </c>
      <c r="E20" s="2"/>
    </row>
    <row r="21" spans="1:4" ht="17.25" customHeight="1">
      <c r="A21" s="4" t="s">
        <v>5</v>
      </c>
      <c r="B21" s="3">
        <f>SUM(B6:B20)</f>
        <v>2069009</v>
      </c>
      <c r="C21" s="3">
        <f>SUM(C6:C20)</f>
        <v>986017.8200000001</v>
      </c>
      <c r="D21" s="3">
        <f>SUM(D6:D20)</f>
        <v>1082991.18</v>
      </c>
    </row>
    <row r="22" spans="1:4" ht="12.75">
      <c r="A22" s="1"/>
      <c r="B22" s="5"/>
      <c r="C22" s="30"/>
      <c r="D22" s="30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15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16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1500000</v>
      </c>
      <c r="D6" s="19">
        <f>B6-C6</f>
        <v>0</v>
      </c>
    </row>
    <row r="7" spans="1:4" ht="22.5">
      <c r="A7" s="14" t="s">
        <v>18</v>
      </c>
      <c r="B7" s="7">
        <v>670000</v>
      </c>
      <c r="C7" s="23">
        <v>452666</v>
      </c>
      <c r="D7" s="19">
        <f aca="true" t="shared" si="0" ref="D7:D20">B7-C7</f>
        <v>217334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505000</v>
      </c>
      <c r="C9" s="23">
        <v>138133.26</v>
      </c>
      <c r="D9" s="19">
        <f t="shared" si="0"/>
        <v>366866.74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293920</v>
      </c>
      <c r="C12" s="23">
        <v>120634.5</v>
      </c>
      <c r="D12" s="19">
        <f t="shared" si="0"/>
        <v>173285.5</v>
      </c>
    </row>
    <row r="13" spans="1:4" ht="33.75">
      <c r="A13" s="14" t="s">
        <v>69</v>
      </c>
      <c r="B13" s="7">
        <v>190999.2</v>
      </c>
      <c r="C13" s="23">
        <v>190999.2</v>
      </c>
      <c r="D13" s="19">
        <f t="shared" si="0"/>
        <v>0</v>
      </c>
    </row>
    <row r="14" spans="1:4" ht="33.75">
      <c r="A14" s="14" t="s">
        <v>70</v>
      </c>
      <c r="B14" s="25">
        <v>24000</v>
      </c>
      <c r="C14" s="23">
        <v>24000</v>
      </c>
      <c r="D14" s="19">
        <f t="shared" si="0"/>
        <v>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0</v>
      </c>
      <c r="D16" s="19">
        <f t="shared" si="0"/>
        <v>364000</v>
      </c>
    </row>
    <row r="17" spans="1:4" ht="33.75">
      <c r="A17" s="15" t="s">
        <v>24</v>
      </c>
      <c r="B17" s="7">
        <v>249000</v>
      </c>
      <c r="C17" s="23">
        <v>249000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749000</v>
      </c>
      <c r="C20" s="24">
        <v>305590</v>
      </c>
      <c r="D20" s="22">
        <f t="shared" si="0"/>
        <v>443410</v>
      </c>
    </row>
    <row r="21" spans="1:4" ht="13.5" thickBot="1">
      <c r="A21" s="16" t="s">
        <v>25</v>
      </c>
      <c r="B21" s="17">
        <f>SUM(B6:B20)</f>
        <v>6243719.2</v>
      </c>
      <c r="C21" s="17">
        <f>SUM(C6:C20)</f>
        <v>4604941.17</v>
      </c>
      <c r="D21" s="17">
        <f>SUM(D6:D20)</f>
        <v>1638778.03</v>
      </c>
    </row>
    <row r="22" spans="1:4" ht="12.75">
      <c r="A22" s="1"/>
      <c r="B22" s="5"/>
      <c r="C22" s="30"/>
      <c r="D22" s="30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3" t="s">
        <v>14</v>
      </c>
      <c r="B1" s="33"/>
      <c r="C1" s="33"/>
      <c r="D1" s="33"/>
    </row>
    <row r="2" spans="1:4" ht="15.75" customHeight="1">
      <c r="A2" s="36" t="s">
        <v>26</v>
      </c>
      <c r="B2" s="36"/>
      <c r="C2" s="36"/>
      <c r="D2" s="36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30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48.75" customHeight="1">
      <c r="A2" s="37" t="s">
        <v>74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30"/>
      <c r="D11" s="30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36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0</v>
      </c>
      <c r="D6" s="9">
        <f>B6-C6</f>
        <v>89061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0</v>
      </c>
      <c r="D8" s="3">
        <f>SUM(D6:D7)</f>
        <v>133148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80</v>
      </c>
      <c r="B1" s="33"/>
      <c r="C1" s="33"/>
      <c r="D1" s="33"/>
    </row>
    <row r="2" spans="1:4" ht="29.25" customHeight="1">
      <c r="A2" s="37" t="s">
        <v>81</v>
      </c>
      <c r="B2" s="37"/>
      <c r="C2" s="37"/>
      <c r="D2" s="37"/>
    </row>
    <row r="3" spans="1:5" ht="26.25" customHeight="1">
      <c r="A3" s="34" t="s">
        <v>91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3950000</v>
      </c>
      <c r="C6" s="18">
        <v>3947697</v>
      </c>
      <c r="D6" s="9">
        <f>B6-C6</f>
        <v>2303</v>
      </c>
      <c r="E6" s="2"/>
    </row>
    <row r="7" spans="1:4" ht="17.25" customHeight="1">
      <c r="A7" s="4" t="s">
        <v>5</v>
      </c>
      <c r="B7" s="3">
        <f>SUM(B6:B6)</f>
        <v>3950000</v>
      </c>
      <c r="C7" s="3">
        <f>SUM(C6:C6)</f>
        <v>3947697</v>
      </c>
      <c r="D7" s="3">
        <f>SUM(D6:D6)</f>
        <v>2303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2017-11-21T06:53:38Z</dcterms:modified>
  <cp:category/>
  <cp:version/>
  <cp:contentType/>
  <cp:contentStatus/>
</cp:coreProperties>
</file>